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45" windowWidth="8475" windowHeight="6660" activeTab="1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<sst xmlns="http://schemas.openxmlformats.org/spreadsheetml/2006/main" count="159" uniqueCount="120">
  <si>
    <t>ESTIMATES OF INCOME AND EXPENDITURE</t>
  </si>
  <si>
    <t>EXPENDITURE</t>
  </si>
  <si>
    <t>Insurances</t>
  </si>
  <si>
    <t>Total</t>
  </si>
  <si>
    <t>Interest</t>
  </si>
  <si>
    <t>Administration</t>
  </si>
  <si>
    <t>District Officer</t>
  </si>
  <si>
    <t>Salary and on costs</t>
  </si>
  <si>
    <t>Maintenance of channels</t>
  </si>
  <si>
    <t>Flail mowing</t>
  </si>
  <si>
    <t>Drainworks</t>
  </si>
  <si>
    <t>Materials</t>
  </si>
  <si>
    <t>Pumping Station</t>
  </si>
  <si>
    <t>Fuel</t>
  </si>
  <si>
    <t>Maintenance</t>
  </si>
  <si>
    <t>Drainage  rate</t>
  </si>
  <si>
    <t>Special levy</t>
  </si>
  <si>
    <t>Highland water</t>
  </si>
  <si>
    <t>Development Account</t>
  </si>
  <si>
    <t>Consents</t>
  </si>
  <si>
    <t>Admin</t>
  </si>
  <si>
    <t>Barclays Bank plc</t>
  </si>
  <si>
    <t>Audit</t>
  </si>
  <si>
    <t>Subscription</t>
  </si>
  <si>
    <t>Health &amp; Safety</t>
  </si>
  <si>
    <t xml:space="preserve">INCOME </t>
  </si>
  <si>
    <t>Fen Drainage Ditch officer</t>
  </si>
  <si>
    <t>Lords</t>
  </si>
  <si>
    <t>Clerk's fee</t>
  </si>
  <si>
    <t>pension</t>
  </si>
  <si>
    <t>travel</t>
  </si>
  <si>
    <t>postages</t>
  </si>
  <si>
    <t>stationery</t>
  </si>
  <si>
    <t>audit</t>
  </si>
  <si>
    <t>Salary</t>
  </si>
  <si>
    <t>mobile</t>
  </si>
  <si>
    <t>TROOPER</t>
  </si>
  <si>
    <t>DRAINWORKS</t>
  </si>
  <si>
    <t>Machine</t>
  </si>
  <si>
    <t>environ officer</t>
  </si>
  <si>
    <t>flail mowing</t>
  </si>
  <si>
    <t>PUMPING</t>
  </si>
  <si>
    <t>STATIONS</t>
  </si>
  <si>
    <t>Beggars</t>
  </si>
  <si>
    <t>Conquest</t>
  </si>
  <si>
    <t>G Corner</t>
  </si>
  <si>
    <t>G Estate</t>
  </si>
  <si>
    <t>Glassmoor</t>
  </si>
  <si>
    <t>Ironside</t>
  </si>
  <si>
    <t>Manor</t>
  </si>
  <si>
    <t>Plantation</t>
  </si>
  <si>
    <t>Mereside</t>
  </si>
  <si>
    <t>Tebbitts</t>
  </si>
  <si>
    <t>Underwoods</t>
  </si>
  <si>
    <t>Wype</t>
  </si>
  <si>
    <t>Oil/greases</t>
  </si>
  <si>
    <t>bait</t>
  </si>
  <si>
    <t>Repairs</t>
  </si>
  <si>
    <t>Old Plantation</t>
  </si>
  <si>
    <t>Sub - ADA</t>
  </si>
  <si>
    <t>Sub Training</t>
  </si>
  <si>
    <t>Sub - IC</t>
  </si>
  <si>
    <t>Nat Ins</t>
  </si>
  <si>
    <t>General</t>
  </si>
  <si>
    <t>Plans/Planning fees</t>
  </si>
  <si>
    <t>PRECEPT</t>
  </si>
  <si>
    <t>Precept</t>
  </si>
  <si>
    <t>telephone</t>
  </si>
  <si>
    <t>FUEL</t>
  </si>
  <si>
    <t>Goosetree corner</t>
  </si>
  <si>
    <t>Goosetree Est</t>
  </si>
  <si>
    <t>Old Plant</t>
  </si>
  <si>
    <t>Ramsey Mereside</t>
  </si>
  <si>
    <t>Tebbitts Bridge</t>
  </si>
  <si>
    <t>Wype Doles</t>
  </si>
  <si>
    <t xml:space="preserve"> </t>
  </si>
  <si>
    <t>REPAIRS</t>
  </si>
  <si>
    <t>Planning fees</t>
  </si>
  <si>
    <t>web site/defra</t>
  </si>
  <si>
    <t>inlets</t>
  </si>
  <si>
    <t>Santander</t>
  </si>
  <si>
    <t>Fire service</t>
  </si>
  <si>
    <t>nsi</t>
  </si>
  <si>
    <t>Rate transfer</t>
  </si>
  <si>
    <t>Insurance</t>
  </si>
  <si>
    <t>Must Farm</t>
  </si>
  <si>
    <t>Recharge insurance/costs</t>
  </si>
  <si>
    <t>Actual</t>
  </si>
  <si>
    <t>MMI</t>
  </si>
  <si>
    <t>Chemicals/Baps*</t>
  </si>
  <si>
    <t>Drysides/sundry adjustment</t>
  </si>
  <si>
    <t>2014/2015</t>
  </si>
  <si>
    <t>costs/ sale vehicle</t>
  </si>
  <si>
    <t>weed removal</t>
  </si>
  <si>
    <t>Operating Eng</t>
  </si>
  <si>
    <t>Opersating Eng</t>
  </si>
  <si>
    <t>Telemetry</t>
  </si>
  <si>
    <t>Mowing stations</t>
  </si>
  <si>
    <t>misc</t>
  </si>
  <si>
    <t xml:space="preserve">estimated </t>
  </si>
  <si>
    <t>2015/2016</t>
  </si>
  <si>
    <t>Web site</t>
  </si>
  <si>
    <t>Operating Engineer</t>
  </si>
  <si>
    <t>Travel operating costs</t>
  </si>
  <si>
    <t>GIS</t>
  </si>
  <si>
    <t>retirement/refund/office</t>
  </si>
  <si>
    <t>Trailer</t>
  </si>
  <si>
    <t>jetting</t>
  </si>
  <si>
    <t>Storesrepairs</t>
  </si>
  <si>
    <t>culverts etc/ jetting</t>
  </si>
  <si>
    <t>GIS/sub AF</t>
  </si>
  <si>
    <t>2016/2017</t>
  </si>
  <si>
    <t xml:space="preserve">ADMIN </t>
  </si>
  <si>
    <t>Office</t>
  </si>
  <si>
    <t>Inspections</t>
  </si>
  <si>
    <t xml:space="preserve">Pat </t>
  </si>
  <si>
    <t>Election/inspection</t>
  </si>
  <si>
    <t>revenue bal</t>
  </si>
  <si>
    <t>materials</t>
  </si>
  <si>
    <t>baps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</si>
</sst>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44" fontId="1" fillId="0" borderId="0" xfId="44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 horizontal="center"/>
    </xf>
    <xf numFmtId="44" fontId="0" fillId="0" borderId="0" xfId="44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5">
      <selection activeCell="B57" sqref="B57"/>
    </sheetView>
  </sheetViews>
  <sheetFormatPr defaultColWidth="9.140625" defaultRowHeight="12.75"/>
  <cols>
    <col min="1" max="1" width="24.140625" style="0" customWidth="1"/>
    <col min="2" max="6" width="12.28125" style="0" bestFit="1" customWidth="1"/>
  </cols>
  <sheetData>
    <row r="1" ht="12.75">
      <c r="A1" t="s">
        <v>0</v>
      </c>
    </row>
    <row r="2" spans="1:5" ht="12.75">
      <c r="A2" t="s">
        <v>1</v>
      </c>
      <c r="B2" t="s">
        <v>87</v>
      </c>
      <c r="C2" t="s">
        <v>99</v>
      </c>
      <c r="D2" t="s">
        <v>87</v>
      </c>
      <c r="E2" t="s">
        <v>99</v>
      </c>
    </row>
    <row r="3" spans="2:5" ht="12.75">
      <c r="B3" t="s">
        <v>91</v>
      </c>
      <c r="C3" t="s">
        <v>100</v>
      </c>
      <c r="D3" t="s">
        <v>100</v>
      </c>
      <c r="E3" t="s">
        <v>111</v>
      </c>
    </row>
    <row r="5" spans="1:5" ht="12.75">
      <c r="A5" s="1" t="s">
        <v>2</v>
      </c>
      <c r="B5" s="3">
        <v>9515.67</v>
      </c>
      <c r="C5" s="3">
        <v>7000</v>
      </c>
      <c r="D5" s="3">
        <v>6691.94</v>
      </c>
      <c r="E5" s="3">
        <v>7000</v>
      </c>
    </row>
    <row r="6" spans="1:4" ht="12.75">
      <c r="A6" s="2"/>
      <c r="B6" s="3"/>
      <c r="D6" s="3"/>
    </row>
    <row r="7" spans="1:5" ht="12.75">
      <c r="A7" s="1" t="s">
        <v>66</v>
      </c>
      <c r="B7" s="3">
        <v>29156</v>
      </c>
      <c r="C7" s="3">
        <v>29160</v>
      </c>
      <c r="D7" s="3">
        <v>29156</v>
      </c>
      <c r="E7" s="3">
        <v>29156</v>
      </c>
    </row>
    <row r="8" spans="1:4" ht="12.75">
      <c r="A8" s="1" t="s">
        <v>5</v>
      </c>
      <c r="B8" s="3"/>
      <c r="D8" s="3"/>
    </row>
    <row r="9" spans="1:5" ht="12.75">
      <c r="A9" t="s">
        <v>5</v>
      </c>
      <c r="B9" s="3">
        <v>26450.36</v>
      </c>
      <c r="C9" s="3">
        <v>27700</v>
      </c>
      <c r="D9" s="3">
        <v>27433.39</v>
      </c>
      <c r="E9" s="3">
        <v>29200</v>
      </c>
    </row>
    <row r="10" spans="1:5" ht="12.75">
      <c r="A10" t="s">
        <v>22</v>
      </c>
      <c r="B10" s="3">
        <v>900</v>
      </c>
      <c r="C10" s="3">
        <v>1050</v>
      </c>
      <c r="D10" s="3">
        <v>875</v>
      </c>
      <c r="E10" s="3">
        <v>1050</v>
      </c>
    </row>
    <row r="11" spans="1:5" ht="12.75">
      <c r="A11" t="s">
        <v>105</v>
      </c>
      <c r="B11" s="3">
        <v>3395.62</v>
      </c>
      <c r="C11" s="3">
        <v>7500</v>
      </c>
      <c r="D11" s="3">
        <v>130.79</v>
      </c>
      <c r="E11" s="3">
        <v>10000</v>
      </c>
    </row>
    <row r="12" spans="1:5" ht="12.75">
      <c r="A12" t="s">
        <v>63</v>
      </c>
      <c r="B12" s="3">
        <v>476.55</v>
      </c>
      <c r="C12" s="3">
        <v>550</v>
      </c>
      <c r="D12" s="3">
        <v>483.66</v>
      </c>
      <c r="E12" s="3">
        <v>600</v>
      </c>
    </row>
    <row r="13" spans="1:5" ht="12.75">
      <c r="A13" t="s">
        <v>101</v>
      </c>
      <c r="B13" s="3">
        <v>666.86</v>
      </c>
      <c r="C13" s="3">
        <v>250</v>
      </c>
      <c r="D13" s="3">
        <v>127.93</v>
      </c>
      <c r="E13" s="3">
        <v>250</v>
      </c>
    </row>
    <row r="14" spans="1:5" ht="12.75">
      <c r="A14" t="s">
        <v>116</v>
      </c>
      <c r="B14" s="3"/>
      <c r="C14" s="3">
        <v>610</v>
      </c>
      <c r="D14" s="3">
        <v>796.85</v>
      </c>
      <c r="E14" s="6">
        <v>500</v>
      </c>
    </row>
    <row r="15" spans="1:6" ht="12.75">
      <c r="A15" t="s">
        <v>23</v>
      </c>
      <c r="B15" s="3">
        <v>1679.08</v>
      </c>
      <c r="C15" s="3">
        <v>1580</v>
      </c>
      <c r="D15" s="3">
        <v>1586.08</v>
      </c>
      <c r="E15" s="6">
        <v>1585</v>
      </c>
      <c r="F15" s="6"/>
    </row>
    <row r="16" spans="1:4" ht="12.75">
      <c r="A16" s="1" t="s">
        <v>102</v>
      </c>
      <c r="B16" s="3"/>
      <c r="D16" s="3"/>
    </row>
    <row r="17" spans="1:5" ht="12.75">
      <c r="A17" t="s">
        <v>7</v>
      </c>
      <c r="B17" s="3">
        <v>43648.45</v>
      </c>
      <c r="C17" s="3">
        <v>44400</v>
      </c>
      <c r="D17" s="3">
        <v>37458.27</v>
      </c>
      <c r="E17" s="6">
        <v>44400</v>
      </c>
    </row>
    <row r="18" spans="1:5" ht="12.75">
      <c r="A18" t="s">
        <v>24</v>
      </c>
      <c r="B18" s="3">
        <v>40.99</v>
      </c>
      <c r="C18" s="3">
        <v>500</v>
      </c>
      <c r="D18" s="3">
        <v>130.49</v>
      </c>
      <c r="E18" s="6">
        <v>500</v>
      </c>
    </row>
    <row r="19" spans="1:5" ht="12.75">
      <c r="A19" t="s">
        <v>103</v>
      </c>
      <c r="B19" s="3">
        <v>7093.63</v>
      </c>
      <c r="C19" s="3">
        <v>7500</v>
      </c>
      <c r="D19" s="3">
        <v>7444.39</v>
      </c>
      <c r="E19" s="6">
        <v>7500</v>
      </c>
    </row>
    <row r="20" spans="1:4" ht="12.75">
      <c r="A20" s="1" t="s">
        <v>8</v>
      </c>
      <c r="B20" s="3"/>
      <c r="D20" s="3"/>
    </row>
    <row r="21" spans="1:5" ht="12.75">
      <c r="A21" t="s">
        <v>9</v>
      </c>
      <c r="B21" s="3">
        <v>12612.67</v>
      </c>
      <c r="C21" s="3">
        <v>15000</v>
      </c>
      <c r="D21" s="3">
        <v>15160</v>
      </c>
      <c r="E21" s="6">
        <v>20000</v>
      </c>
    </row>
    <row r="22" spans="1:5" ht="12.75">
      <c r="A22" t="s">
        <v>89</v>
      </c>
      <c r="B22" s="3">
        <v>713.69</v>
      </c>
      <c r="C22" s="3">
        <v>2500</v>
      </c>
      <c r="D22" s="3"/>
      <c r="E22" s="6"/>
    </row>
    <row r="23" spans="1:5" ht="12.75">
      <c r="A23" t="s">
        <v>10</v>
      </c>
      <c r="B23" s="3">
        <v>34321.97</v>
      </c>
      <c r="C23" s="3">
        <v>36500</v>
      </c>
      <c r="D23" s="3">
        <v>42865.43</v>
      </c>
      <c r="E23" s="6">
        <v>45000</v>
      </c>
    </row>
    <row r="24" spans="1:5" ht="12.75">
      <c r="A24" s="2" t="s">
        <v>63</v>
      </c>
      <c r="B24" s="3">
        <v>728.72</v>
      </c>
      <c r="C24" s="3">
        <v>850</v>
      </c>
      <c r="D24" s="3">
        <v>74</v>
      </c>
      <c r="E24" s="6">
        <v>350</v>
      </c>
    </row>
    <row r="25" spans="1:5" ht="12.75">
      <c r="A25" t="s">
        <v>11</v>
      </c>
      <c r="B25" s="3">
        <v>4363.1</v>
      </c>
      <c r="C25" s="3">
        <v>1000</v>
      </c>
      <c r="D25" s="3">
        <v>2777.73</v>
      </c>
      <c r="E25" s="6">
        <v>2000</v>
      </c>
    </row>
    <row r="26" spans="1:5" ht="12.75">
      <c r="A26" s="2" t="s">
        <v>64</v>
      </c>
      <c r="B26" s="3">
        <v>1570</v>
      </c>
      <c r="C26" s="6">
        <v>2000</v>
      </c>
      <c r="D26" s="3">
        <v>803.25</v>
      </c>
      <c r="E26" s="6">
        <v>1000</v>
      </c>
    </row>
    <row r="27" spans="1:6" ht="12.75">
      <c r="A27" s="2" t="s">
        <v>109</v>
      </c>
      <c r="B27" s="3">
        <v>191.5</v>
      </c>
      <c r="C27" s="6">
        <v>2500</v>
      </c>
      <c r="D27" s="3">
        <v>11115</v>
      </c>
      <c r="E27" s="6">
        <v>15000</v>
      </c>
      <c r="F27" s="6"/>
    </row>
    <row r="28" spans="1:6" ht="12.75">
      <c r="A28" s="2" t="s">
        <v>26</v>
      </c>
      <c r="B28" s="3">
        <v>1778.2</v>
      </c>
      <c r="C28" s="6">
        <v>2050</v>
      </c>
      <c r="D28" s="3">
        <v>1675</v>
      </c>
      <c r="E28" s="6">
        <v>1800</v>
      </c>
      <c r="F28" s="6"/>
    </row>
    <row r="29" spans="1:4" ht="12.75">
      <c r="A29" s="1" t="s">
        <v>12</v>
      </c>
      <c r="B29" s="3"/>
      <c r="D29" s="3"/>
    </row>
    <row r="30" spans="1:5" ht="12.75">
      <c r="A30" s="2" t="s">
        <v>13</v>
      </c>
      <c r="B30" s="3">
        <v>28079.36</v>
      </c>
      <c r="C30" s="6">
        <v>35000</v>
      </c>
      <c r="D30" s="10">
        <v>23349.16</v>
      </c>
      <c r="E30" s="6">
        <v>25000</v>
      </c>
    </row>
    <row r="31" spans="1:5" ht="12.75">
      <c r="A31" t="s">
        <v>14</v>
      </c>
      <c r="B31" s="3">
        <v>25198.71</v>
      </c>
      <c r="C31" s="6">
        <v>26000</v>
      </c>
      <c r="D31" s="3">
        <v>17202.95</v>
      </c>
      <c r="E31" s="3">
        <v>20000</v>
      </c>
    </row>
    <row r="32" spans="1:5" ht="12.75">
      <c r="A32" s="2" t="s">
        <v>79</v>
      </c>
      <c r="B32" s="3">
        <v>3273.76</v>
      </c>
      <c r="C32" s="6">
        <v>15000</v>
      </c>
      <c r="D32" s="3">
        <v>47.72</v>
      </c>
      <c r="E32" s="3"/>
    </row>
    <row r="33" spans="1:5" ht="12.75">
      <c r="A33" s="2" t="s">
        <v>96</v>
      </c>
      <c r="B33" s="3"/>
      <c r="C33" s="6">
        <v>15000</v>
      </c>
      <c r="D33" s="3"/>
      <c r="E33" s="3">
        <v>80000</v>
      </c>
    </row>
    <row r="34" spans="1:6" ht="12.75">
      <c r="A34" s="2" t="s">
        <v>104</v>
      </c>
      <c r="B34" s="3"/>
      <c r="C34" s="6">
        <v>5000</v>
      </c>
      <c r="D34" s="3">
        <v>503</v>
      </c>
      <c r="E34" s="3">
        <v>4085</v>
      </c>
      <c r="F34" s="6"/>
    </row>
    <row r="35" spans="1:5" ht="12.75">
      <c r="A35" s="1" t="s">
        <v>3</v>
      </c>
      <c r="B35" s="5">
        <f>SUM(B4:B34)</f>
        <v>235854.89000000004</v>
      </c>
      <c r="C35" s="5">
        <f>SUM(C5:C34)</f>
        <v>286200</v>
      </c>
      <c r="D35" s="5">
        <f>SUM(D5:D34)</f>
        <v>227888.03000000003</v>
      </c>
      <c r="E35" s="5">
        <f>SUM(E5:E34)</f>
        <v>345976</v>
      </c>
    </row>
    <row r="36" spans="1:5" ht="12.75">
      <c r="A36" s="1" t="s">
        <v>88</v>
      </c>
      <c r="B36" s="3"/>
      <c r="D36" s="3"/>
      <c r="E36" s="3"/>
    </row>
    <row r="37" spans="1:5" ht="12.75">
      <c r="A37" s="1" t="s">
        <v>25</v>
      </c>
      <c r="B37" s="3"/>
      <c r="D37" s="3"/>
      <c r="E37" s="3"/>
    </row>
    <row r="38" spans="1:5" ht="12.75">
      <c r="A38" s="2" t="s">
        <v>15</v>
      </c>
      <c r="B38" s="3">
        <v>148413.12</v>
      </c>
      <c r="C38" s="3"/>
      <c r="D38" s="3">
        <v>148413.12</v>
      </c>
      <c r="E38" s="3"/>
    </row>
    <row r="39" spans="1:5" ht="12.75">
      <c r="A39" s="2" t="s">
        <v>16</v>
      </c>
      <c r="B39" s="3">
        <v>109252.56</v>
      </c>
      <c r="C39" s="3"/>
      <c r="D39" s="3">
        <v>109252.56</v>
      </c>
      <c r="E39" s="3"/>
    </row>
    <row r="40" spans="1:5" ht="12.75">
      <c r="A40" s="2" t="s">
        <v>4</v>
      </c>
      <c r="B40" s="3">
        <v>1666.16</v>
      </c>
      <c r="C40" s="3">
        <v>1000</v>
      </c>
      <c r="D40" s="3">
        <v>1299.17</v>
      </c>
      <c r="E40" s="3">
        <v>1006</v>
      </c>
    </row>
    <row r="41" spans="1:5" ht="12.75">
      <c r="A41" s="2" t="s">
        <v>17</v>
      </c>
      <c r="B41" s="3">
        <v>5360.57</v>
      </c>
      <c r="C41" s="3">
        <v>3000</v>
      </c>
      <c r="D41" s="3">
        <v>3197.75</v>
      </c>
      <c r="E41" s="3">
        <v>3000</v>
      </c>
    </row>
    <row r="42" spans="1:5" ht="12.75">
      <c r="A42" s="2" t="s">
        <v>18</v>
      </c>
      <c r="B42" s="3">
        <v>537.15</v>
      </c>
      <c r="C42" s="3"/>
      <c r="D42" s="3"/>
      <c r="E42" s="3"/>
    </row>
    <row r="43" spans="1:5" ht="12.75">
      <c r="A43" s="2" t="s">
        <v>19</v>
      </c>
      <c r="B43" s="3">
        <v>200</v>
      </c>
      <c r="C43" s="3">
        <v>250</v>
      </c>
      <c r="D43" s="3">
        <v>125</v>
      </c>
      <c r="E43" s="3">
        <v>150</v>
      </c>
    </row>
    <row r="44" spans="1:5" ht="12.75">
      <c r="A44" s="2" t="s">
        <v>108</v>
      </c>
      <c r="B44" s="3">
        <v>252.75</v>
      </c>
      <c r="C44" s="3"/>
      <c r="D44" s="3">
        <v>187.17</v>
      </c>
      <c r="E44" s="3">
        <v>200</v>
      </c>
    </row>
    <row r="45" spans="1:5" ht="12.75">
      <c r="A45" s="2" t="s">
        <v>20</v>
      </c>
      <c r="B45" s="3">
        <v>818.45</v>
      </c>
      <c r="C45" s="3"/>
      <c r="D45" s="3">
        <v>402.76</v>
      </c>
      <c r="E45" s="3"/>
    </row>
    <row r="46" spans="1:5" ht="12.75">
      <c r="A46" s="2" t="s">
        <v>83</v>
      </c>
      <c r="B46" s="3">
        <v>300.52</v>
      </c>
      <c r="C46" s="3"/>
      <c r="D46" s="3"/>
      <c r="E46" s="3"/>
    </row>
    <row r="47" spans="1:5" ht="12.75">
      <c r="A47" s="2" t="s">
        <v>6</v>
      </c>
      <c r="B47" s="3">
        <v>45</v>
      </c>
      <c r="C47" s="3">
        <v>50</v>
      </c>
      <c r="D47" s="3"/>
      <c r="E47" s="3"/>
    </row>
    <row r="48" spans="1:5" ht="12.75">
      <c r="A48" s="2" t="s">
        <v>10</v>
      </c>
      <c r="B48" s="3">
        <v>1966.01</v>
      </c>
      <c r="C48" s="3"/>
      <c r="D48" s="3"/>
      <c r="E48" s="3"/>
    </row>
    <row r="49" spans="1:5" ht="12.75">
      <c r="A49" s="2" t="s">
        <v>86</v>
      </c>
      <c r="B49" s="3">
        <v>3022.92</v>
      </c>
      <c r="C49" s="3"/>
      <c r="D49" s="3">
        <v>60</v>
      </c>
      <c r="E49" s="3">
        <v>60</v>
      </c>
    </row>
    <row r="50" spans="1:5" ht="12.75">
      <c r="A50" s="2" t="s">
        <v>13</v>
      </c>
      <c r="B50" s="3">
        <v>59.77</v>
      </c>
      <c r="C50" s="3"/>
      <c r="D50" s="3">
        <v>94.83</v>
      </c>
      <c r="E50" s="3"/>
    </row>
    <row r="51" spans="1:5" ht="12.75">
      <c r="A51" s="2" t="s">
        <v>92</v>
      </c>
      <c r="B51" s="3">
        <v>6000</v>
      </c>
      <c r="C51" s="3"/>
      <c r="D51" s="3"/>
      <c r="E51" s="3"/>
    </row>
    <row r="52" spans="1:4" ht="12.75">
      <c r="A52" s="2" t="s">
        <v>90</v>
      </c>
      <c r="B52" s="3"/>
      <c r="D52" s="3"/>
    </row>
    <row r="53" spans="1:5" ht="12.75">
      <c r="A53" s="1" t="s">
        <v>3</v>
      </c>
      <c r="B53" s="5">
        <f>SUM(B38:B52)</f>
        <v>277894.98000000004</v>
      </c>
      <c r="C53" s="5">
        <f>SUM(C38:C52)</f>
        <v>4300</v>
      </c>
      <c r="D53" s="5">
        <f>SUM(D38:D52)</f>
        <v>263032.36</v>
      </c>
      <c r="E53" s="3">
        <f>SUM(E38:E52)</f>
        <v>4416</v>
      </c>
    </row>
    <row r="54" spans="1:5" ht="12.75">
      <c r="A54" s="1"/>
      <c r="B54" s="3"/>
      <c r="C54" s="5">
        <v>281900</v>
      </c>
      <c r="D54" s="5">
        <v>35144.33</v>
      </c>
      <c r="E54" s="3">
        <v>341560</v>
      </c>
    </row>
    <row r="55" spans="1:5" ht="12.75">
      <c r="A55" t="s">
        <v>21</v>
      </c>
      <c r="B55" s="5">
        <v>413356.2</v>
      </c>
      <c r="D55" t="s">
        <v>117</v>
      </c>
      <c r="E55" s="3"/>
    </row>
    <row r="56" spans="1:5" ht="12.75">
      <c r="A56" s="2" t="s">
        <v>80</v>
      </c>
      <c r="B56" s="5">
        <v>103181.55</v>
      </c>
      <c r="C56" t="s">
        <v>82</v>
      </c>
      <c r="D56" s="1">
        <v>4290.74</v>
      </c>
      <c r="E56" s="3">
        <v>257660</v>
      </c>
    </row>
    <row r="57" spans="1:6" ht="12.75">
      <c r="A57" s="2" t="s">
        <v>82</v>
      </c>
      <c r="B57" s="5"/>
      <c r="E57" s="3"/>
      <c r="F57" s="6"/>
    </row>
    <row r="58" spans="2:5" ht="12.75">
      <c r="B58" s="3"/>
      <c r="E58" s="3"/>
    </row>
    <row r="59" spans="2:5" ht="12.75">
      <c r="B59" s="3"/>
      <c r="E59" s="3"/>
    </row>
    <row r="60" ht="12.75">
      <c r="E60" s="3"/>
    </row>
    <row r="61" ht="12.75">
      <c r="E61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3">
      <selection activeCell="B42" sqref="B42"/>
    </sheetView>
  </sheetViews>
  <sheetFormatPr defaultColWidth="9.140625" defaultRowHeight="12.75"/>
  <cols>
    <col min="1" max="1" width="13.8515625" style="0" bestFit="1" customWidth="1"/>
    <col min="2" max="3" width="11.28125" style="0" bestFit="1" customWidth="1"/>
    <col min="4" max="4" width="14.421875" style="0" bestFit="1" customWidth="1"/>
    <col min="5" max="5" width="14.00390625" style="0" bestFit="1" customWidth="1"/>
    <col min="6" max="6" width="14.00390625" style="0" customWidth="1"/>
    <col min="7" max="7" width="12.28125" style="0" bestFit="1" customWidth="1"/>
    <col min="8" max="8" width="10.28125" style="0" bestFit="1" customWidth="1"/>
  </cols>
  <sheetData>
    <row r="1" spans="1:7" ht="12.75">
      <c r="A1" s="1" t="s">
        <v>112</v>
      </c>
      <c r="C1" s="3"/>
      <c r="D1" s="1" t="s">
        <v>41</v>
      </c>
      <c r="E1" s="5"/>
      <c r="F1" s="5"/>
      <c r="G1" s="5">
        <v>25000</v>
      </c>
    </row>
    <row r="2" spans="1:7" ht="12.75">
      <c r="A2" t="s">
        <v>28</v>
      </c>
      <c r="B2" s="3">
        <v>22350</v>
      </c>
      <c r="C2" s="3"/>
      <c r="D2" s="1" t="s">
        <v>42</v>
      </c>
      <c r="E2" t="s">
        <v>57</v>
      </c>
      <c r="G2" t="s">
        <v>13</v>
      </c>
    </row>
    <row r="3" spans="1:7" ht="12.75">
      <c r="A3" t="s">
        <v>29</v>
      </c>
      <c r="B3" s="3">
        <v>7110</v>
      </c>
      <c r="C3" s="3"/>
      <c r="D3" t="s">
        <v>43</v>
      </c>
      <c r="E3" s="3">
        <v>2000</v>
      </c>
      <c r="F3" s="3"/>
      <c r="G3" s="3"/>
    </row>
    <row r="4" spans="1:7" ht="12.75">
      <c r="A4" t="s">
        <v>30</v>
      </c>
      <c r="B4" s="3">
        <v>120</v>
      </c>
      <c r="C4" s="3"/>
      <c r="D4" t="s">
        <v>44</v>
      </c>
      <c r="E4" s="3">
        <v>1000</v>
      </c>
      <c r="F4" s="3"/>
      <c r="G4" s="3"/>
    </row>
    <row r="5" spans="1:7" ht="12.75">
      <c r="A5" t="s">
        <v>31</v>
      </c>
      <c r="B5" s="3">
        <v>250</v>
      </c>
      <c r="C5" s="3"/>
      <c r="D5" t="s">
        <v>45</v>
      </c>
      <c r="E5" s="3">
        <v>550</v>
      </c>
      <c r="F5" s="3"/>
      <c r="G5" s="3"/>
    </row>
    <row r="6" spans="1:7" ht="12.75">
      <c r="A6" t="s">
        <v>67</v>
      </c>
      <c r="B6" s="3">
        <v>200</v>
      </c>
      <c r="C6" s="3"/>
      <c r="D6" t="s">
        <v>46</v>
      </c>
      <c r="E6" s="3">
        <v>1000</v>
      </c>
      <c r="F6" s="3"/>
      <c r="G6" s="3"/>
    </row>
    <row r="7" spans="1:7" ht="12.75">
      <c r="A7" t="s">
        <v>32</v>
      </c>
      <c r="B7" s="3">
        <v>50</v>
      </c>
      <c r="C7" s="3"/>
      <c r="D7" t="s">
        <v>47</v>
      </c>
      <c r="E7" s="3">
        <v>1500</v>
      </c>
      <c r="F7" s="3"/>
      <c r="G7" s="3"/>
    </row>
    <row r="8" spans="1:7" ht="12.75">
      <c r="A8" t="s">
        <v>33</v>
      </c>
      <c r="B8" s="3">
        <v>1050</v>
      </c>
      <c r="C8" s="3"/>
      <c r="D8" t="s">
        <v>48</v>
      </c>
      <c r="E8" s="3">
        <v>1500</v>
      </c>
      <c r="F8" s="3"/>
      <c r="G8" s="3"/>
    </row>
    <row r="9" spans="1:7" ht="12.75">
      <c r="A9" t="s">
        <v>61</v>
      </c>
      <c r="B9" s="3">
        <v>35</v>
      </c>
      <c r="C9" s="3"/>
      <c r="D9" s="2" t="s">
        <v>85</v>
      </c>
      <c r="E9" s="3">
        <v>1500</v>
      </c>
      <c r="F9" s="3"/>
      <c r="G9" s="3"/>
    </row>
    <row r="10" spans="1:7" ht="12.75">
      <c r="A10" t="s">
        <v>60</v>
      </c>
      <c r="B10" s="3">
        <v>50</v>
      </c>
      <c r="C10" s="3"/>
      <c r="D10" t="s">
        <v>27</v>
      </c>
      <c r="E10" s="3">
        <v>750</v>
      </c>
      <c r="F10" s="3"/>
      <c r="G10" s="3"/>
    </row>
    <row r="11" spans="1:7" ht="12.75">
      <c r="A11" t="s">
        <v>59</v>
      </c>
      <c r="B11" s="3">
        <v>1500</v>
      </c>
      <c r="C11" s="3"/>
      <c r="D11" t="s">
        <v>49</v>
      </c>
      <c r="E11" s="3">
        <v>2750</v>
      </c>
      <c r="F11" s="3"/>
      <c r="G11" s="3"/>
    </row>
    <row r="12" spans="1:7" ht="12.75">
      <c r="A12" t="s">
        <v>78</v>
      </c>
      <c r="B12" s="3">
        <v>250</v>
      </c>
      <c r="C12" s="3"/>
      <c r="D12" t="s">
        <v>58</v>
      </c>
      <c r="E12" s="3">
        <v>5</v>
      </c>
      <c r="F12" s="3"/>
      <c r="G12" s="3"/>
    </row>
    <row r="13" spans="1:7" ht="12.75">
      <c r="A13" t="s">
        <v>113</v>
      </c>
      <c r="B13" s="3">
        <v>10000</v>
      </c>
      <c r="C13" s="3"/>
      <c r="D13" t="s">
        <v>50</v>
      </c>
      <c r="E13" s="3">
        <v>750</v>
      </c>
      <c r="F13" s="3"/>
      <c r="G13" s="3"/>
    </row>
    <row r="14" spans="1:7" ht="12.75">
      <c r="A14" t="s">
        <v>114</v>
      </c>
      <c r="B14" s="3">
        <v>220</v>
      </c>
      <c r="C14" s="3"/>
      <c r="D14" t="s">
        <v>51</v>
      </c>
      <c r="E14" s="3">
        <v>2250</v>
      </c>
      <c r="F14" s="3"/>
      <c r="G14" s="3"/>
    </row>
    <row r="15" spans="2:7" ht="12.75">
      <c r="B15" s="5">
        <f>SUM(B2:B14)</f>
        <v>43185</v>
      </c>
      <c r="C15" s="8"/>
      <c r="D15" t="s">
        <v>52</v>
      </c>
      <c r="E15" s="3">
        <v>1000</v>
      </c>
      <c r="F15" s="3"/>
      <c r="G15" s="3"/>
    </row>
    <row r="16" spans="3:7" ht="12.75">
      <c r="C16" s="7">
        <f>SUM(C1:C15)</f>
        <v>0</v>
      </c>
      <c r="D16" t="s">
        <v>53</v>
      </c>
      <c r="E16" s="3">
        <v>750</v>
      </c>
      <c r="F16" s="3"/>
      <c r="G16" s="3"/>
    </row>
    <row r="17" spans="1:7" ht="12.75">
      <c r="A17" s="1" t="s">
        <v>94</v>
      </c>
      <c r="B17" s="3"/>
      <c r="D17" t="s">
        <v>54</v>
      </c>
      <c r="E17" s="3">
        <v>1500</v>
      </c>
      <c r="F17" s="3"/>
      <c r="G17" s="3"/>
    </row>
    <row r="18" spans="1:7" ht="12.75">
      <c r="A18" t="s">
        <v>34</v>
      </c>
      <c r="B18" s="3">
        <v>32800</v>
      </c>
      <c r="C18" s="3"/>
      <c r="D18" s="2" t="s">
        <v>115</v>
      </c>
      <c r="E18" s="3">
        <v>300</v>
      </c>
      <c r="F18" s="3"/>
      <c r="G18" s="3"/>
    </row>
    <row r="19" spans="1:7" ht="12.75">
      <c r="A19" t="s">
        <v>29</v>
      </c>
      <c r="B19" s="3">
        <v>1000</v>
      </c>
      <c r="C19" s="3"/>
      <c r="D19" s="2" t="s">
        <v>106</v>
      </c>
      <c r="E19" s="3"/>
      <c r="F19" s="3"/>
      <c r="G19" s="3"/>
    </row>
    <row r="20" spans="1:7" ht="12.75">
      <c r="A20" t="s">
        <v>62</v>
      </c>
      <c r="B20" s="3">
        <v>3550</v>
      </c>
      <c r="C20" s="3"/>
      <c r="D20" s="2" t="s">
        <v>93</v>
      </c>
      <c r="E20" s="3">
        <v>150</v>
      </c>
      <c r="F20" s="3"/>
      <c r="G20" s="3"/>
    </row>
    <row r="21" spans="1:7" ht="12.75">
      <c r="A21" t="s">
        <v>35</v>
      </c>
      <c r="B21" s="3">
        <v>350</v>
      </c>
      <c r="C21" s="3"/>
      <c r="D21" s="2" t="s">
        <v>81</v>
      </c>
      <c r="E21" s="3">
        <v>500</v>
      </c>
      <c r="F21" s="3"/>
      <c r="G21" s="3"/>
    </row>
    <row r="22" spans="1:7" ht="12.75">
      <c r="A22" t="s">
        <v>6</v>
      </c>
      <c r="B22" s="3">
        <v>6700</v>
      </c>
      <c r="C22" s="3"/>
      <c r="D22" s="2" t="s">
        <v>97</v>
      </c>
      <c r="E22" s="3"/>
      <c r="F22" s="3"/>
      <c r="G22" s="3"/>
    </row>
    <row r="23" spans="2:7" ht="12.75">
      <c r="B23" s="3"/>
      <c r="C23" s="3"/>
      <c r="D23" s="2" t="s">
        <v>55</v>
      </c>
      <c r="E23" s="3">
        <v>245</v>
      </c>
      <c r="F23" s="3"/>
      <c r="G23" s="3"/>
    </row>
    <row r="24" spans="1:7" ht="12.75">
      <c r="A24" t="s">
        <v>24</v>
      </c>
      <c r="B24" s="3">
        <v>500</v>
      </c>
      <c r="C24" s="3"/>
      <c r="D24" s="2" t="s">
        <v>98</v>
      </c>
      <c r="E24" s="3"/>
      <c r="F24" s="3"/>
      <c r="G24" s="3"/>
    </row>
    <row r="25" spans="2:7" ht="12.75">
      <c r="B25" s="3"/>
      <c r="C25" s="3"/>
      <c r="D25" s="2"/>
      <c r="E25" s="3"/>
      <c r="F25" s="3"/>
      <c r="G25" s="3"/>
    </row>
    <row r="26" spans="2:7" ht="12.75">
      <c r="B26" s="3"/>
      <c r="C26" s="3"/>
      <c r="D26" s="2" t="s">
        <v>96</v>
      </c>
      <c r="E26" s="8">
        <v>80000</v>
      </c>
      <c r="F26" s="8"/>
      <c r="G26" s="5"/>
    </row>
    <row r="27" spans="2:6" ht="12.75">
      <c r="B27" s="5">
        <f>SUM(B18:B26)</f>
        <v>44900</v>
      </c>
      <c r="C27" s="5">
        <f>SUM(C18:C26)</f>
        <v>0</v>
      </c>
      <c r="D27" s="2" t="s">
        <v>110</v>
      </c>
      <c r="E27" s="3">
        <v>4085</v>
      </c>
      <c r="F27" s="3"/>
    </row>
    <row r="28" spans="1:8" ht="12.75">
      <c r="A28" s="1" t="s">
        <v>36</v>
      </c>
      <c r="D28" s="2"/>
      <c r="E28" s="8"/>
      <c r="F28" s="8"/>
      <c r="G28" s="5"/>
      <c r="H28" s="3"/>
    </row>
    <row r="29" spans="1:8" ht="12.75">
      <c r="A29" s="2"/>
      <c r="B29" s="3"/>
      <c r="C29" s="3"/>
      <c r="D29" s="2"/>
      <c r="E29" s="5">
        <f>SUM(E3:E28)</f>
        <v>104085</v>
      </c>
      <c r="F29" s="5">
        <f>SUM(F3:F28)</f>
        <v>0</v>
      </c>
      <c r="G29" s="8"/>
      <c r="H29" s="3"/>
    </row>
    <row r="30" spans="1:7" ht="12.75">
      <c r="A30" t="s">
        <v>95</v>
      </c>
      <c r="B30" s="3">
        <v>6500</v>
      </c>
      <c r="C30" s="3"/>
      <c r="D30" s="2"/>
      <c r="E30" s="9"/>
      <c r="F30" s="9"/>
      <c r="G30" s="5">
        <f>SUM(G3:G28)</f>
        <v>0</v>
      </c>
    </row>
    <row r="31" spans="1:7" ht="15.75" customHeight="1">
      <c r="A31" t="s">
        <v>6</v>
      </c>
      <c r="B31" s="3">
        <v>1000</v>
      </c>
      <c r="C31" s="3"/>
      <c r="E31" s="5"/>
      <c r="F31" s="5"/>
      <c r="G31" s="5"/>
    </row>
    <row r="32" spans="2:7" ht="12.75">
      <c r="B32" s="3"/>
      <c r="C32" s="3"/>
      <c r="D32" s="1" t="s">
        <v>84</v>
      </c>
      <c r="E32" s="5">
        <v>7000</v>
      </c>
      <c r="F32" s="5"/>
      <c r="G32" s="5"/>
    </row>
    <row r="33" spans="2:7" ht="12.75">
      <c r="B33" s="3"/>
      <c r="C33" s="3"/>
      <c r="E33" s="2"/>
      <c r="F33" s="2"/>
      <c r="G33" s="3"/>
    </row>
    <row r="34" spans="2:7" ht="12.75">
      <c r="B34" s="7">
        <f>SUM(B29:B33)</f>
        <v>7500</v>
      </c>
      <c r="C34" s="5">
        <f>SUM(C29:C33)</f>
        <v>0</v>
      </c>
      <c r="G34" s="3"/>
    </row>
    <row r="35" spans="1:7" ht="12.75">
      <c r="A35" s="1" t="s">
        <v>37</v>
      </c>
      <c r="D35" s="1" t="s">
        <v>65</v>
      </c>
      <c r="E35" s="5">
        <v>29156</v>
      </c>
      <c r="F35" s="5"/>
      <c r="G35" s="5"/>
    </row>
    <row r="36" spans="1:7" ht="12.75">
      <c r="A36" t="s">
        <v>38</v>
      </c>
      <c r="B36" s="3">
        <v>45000</v>
      </c>
      <c r="C36" s="3"/>
      <c r="G36" s="3"/>
    </row>
    <row r="37" spans="2:7" ht="12.75">
      <c r="B37" s="3"/>
      <c r="C37" s="3"/>
      <c r="D37" s="1" t="s">
        <v>88</v>
      </c>
      <c r="F37" s="5"/>
      <c r="G37" s="3"/>
    </row>
    <row r="38" spans="2:7" ht="12.75">
      <c r="B38" s="3"/>
      <c r="C38" s="3"/>
      <c r="D38" s="2"/>
      <c r="E38" s="4"/>
      <c r="F38" s="4"/>
      <c r="G38" s="5"/>
    </row>
    <row r="39" spans="1:7" ht="12.75">
      <c r="A39" t="s">
        <v>63</v>
      </c>
      <c r="B39" s="3">
        <v>350</v>
      </c>
      <c r="C39" s="3"/>
      <c r="D39" s="1"/>
      <c r="E39" s="3"/>
      <c r="F39" s="3"/>
      <c r="G39" s="3"/>
    </row>
    <row r="40" spans="1:7" ht="12.75">
      <c r="A40" t="s">
        <v>118</v>
      </c>
      <c r="B40" s="3">
        <v>1550</v>
      </c>
      <c r="C40" s="3"/>
      <c r="D40" s="2"/>
      <c r="E40" s="5"/>
      <c r="F40" s="5"/>
      <c r="G40" s="5"/>
    </row>
    <row r="41" spans="1:7" ht="12.75">
      <c r="A41" t="s">
        <v>119</v>
      </c>
      <c r="B41" s="3">
        <v>250</v>
      </c>
      <c r="C41" s="3"/>
      <c r="D41" s="1"/>
      <c r="E41" s="3"/>
      <c r="F41" s="3"/>
      <c r="G41" s="5"/>
    </row>
    <row r="42" spans="2:6" ht="12.75">
      <c r="B42" s="3"/>
      <c r="C42" s="3"/>
      <c r="E42" s="7"/>
      <c r="F42" s="7"/>
    </row>
    <row r="43" spans="1:3" ht="12.75">
      <c r="A43" t="s">
        <v>56</v>
      </c>
      <c r="B43" s="3">
        <v>200</v>
      </c>
      <c r="C43" s="3"/>
    </row>
    <row r="44" spans="1:3" ht="12.75">
      <c r="A44" t="s">
        <v>107</v>
      </c>
      <c r="B44" s="3">
        <v>15000</v>
      </c>
      <c r="C44" s="3"/>
    </row>
    <row r="45" spans="1:7" ht="12.75">
      <c r="A45" t="s">
        <v>39</v>
      </c>
      <c r="B45" s="3">
        <v>1800</v>
      </c>
      <c r="C45" s="3"/>
      <c r="G45" s="5"/>
    </row>
    <row r="46" spans="1:7" ht="12.75">
      <c r="A46" t="s">
        <v>40</v>
      </c>
      <c r="B46" s="3">
        <v>20000</v>
      </c>
      <c r="C46" s="3"/>
      <c r="G46" s="3"/>
    </row>
    <row r="47" spans="1:7" ht="12.75">
      <c r="A47" t="s">
        <v>77</v>
      </c>
      <c r="B47" s="3">
        <v>1000</v>
      </c>
      <c r="C47" s="3"/>
      <c r="G47" s="3"/>
    </row>
    <row r="48" spans="2:3" ht="12.75">
      <c r="B48" s="3"/>
      <c r="C48" s="8"/>
    </row>
    <row r="49" spans="2:3" ht="12.75">
      <c r="B49" s="7">
        <f>SUM(B36:B48)</f>
        <v>85150</v>
      </c>
      <c r="C49" s="5">
        <f>SUM(C35:C48)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5.421875" style="0" bestFit="1" customWidth="1"/>
  </cols>
  <sheetData>
    <row r="1" ht="12.75">
      <c r="A1" t="s">
        <v>68</v>
      </c>
    </row>
    <row r="3" ht="12.75">
      <c r="A3" t="s">
        <v>43</v>
      </c>
    </row>
    <row r="4" ht="12.75">
      <c r="A4" t="s">
        <v>44</v>
      </c>
    </row>
    <row r="5" ht="12.75">
      <c r="A5" t="s">
        <v>69</v>
      </c>
    </row>
    <row r="6" ht="12.75">
      <c r="A6" t="s">
        <v>70</v>
      </c>
    </row>
    <row r="7" ht="12.75">
      <c r="A7" t="s">
        <v>47</v>
      </c>
    </row>
    <row r="8" ht="12.75">
      <c r="A8" t="s">
        <v>48</v>
      </c>
    </row>
    <row r="9" ht="12.75">
      <c r="A9" t="s">
        <v>27</v>
      </c>
    </row>
    <row r="10" ht="12.75">
      <c r="A10" t="s">
        <v>49</v>
      </c>
    </row>
    <row r="11" ht="12.75">
      <c r="A11" t="s">
        <v>71</v>
      </c>
    </row>
    <row r="12" ht="12.75">
      <c r="A12" t="s">
        <v>50</v>
      </c>
    </row>
    <row r="13" ht="12.75">
      <c r="A13" t="s">
        <v>72</v>
      </c>
    </row>
    <row r="14" ht="12.75">
      <c r="A14" t="s">
        <v>73</v>
      </c>
    </row>
    <row r="15" ht="12.75">
      <c r="A15" t="s">
        <v>53</v>
      </c>
    </row>
    <row r="16" ht="12.75">
      <c r="A16" t="s">
        <v>74</v>
      </c>
    </row>
    <row r="19" ht="12.75">
      <c r="A19" t="s">
        <v>76</v>
      </c>
    </row>
    <row r="20" ht="12.75">
      <c r="A20" t="s">
        <v>75</v>
      </c>
    </row>
    <row r="21" ht="12.75">
      <c r="A21" t="s">
        <v>43</v>
      </c>
    </row>
    <row r="22" ht="12.75">
      <c r="A22" t="s">
        <v>44</v>
      </c>
    </row>
    <row r="23" ht="12.75">
      <c r="A23" t="s">
        <v>69</v>
      </c>
    </row>
    <row r="24" ht="12.75">
      <c r="A24" t="s">
        <v>70</v>
      </c>
    </row>
    <row r="25" ht="12.75">
      <c r="A25" t="s">
        <v>47</v>
      </c>
    </row>
    <row r="26" ht="12.75">
      <c r="A26" t="s">
        <v>48</v>
      </c>
    </row>
    <row r="27" ht="12.75">
      <c r="A27" t="s">
        <v>27</v>
      </c>
    </row>
    <row r="28" ht="12.75">
      <c r="A28" t="s">
        <v>49</v>
      </c>
    </row>
    <row r="29" ht="12.75">
      <c r="A29" t="s">
        <v>71</v>
      </c>
    </row>
    <row r="30" ht="12.75">
      <c r="A30" t="s">
        <v>50</v>
      </c>
    </row>
    <row r="31" ht="12.75">
      <c r="A31" t="s">
        <v>72</v>
      </c>
    </row>
    <row r="32" ht="12.75">
      <c r="A32" t="s">
        <v>73</v>
      </c>
    </row>
    <row r="33" ht="12.75">
      <c r="A33" t="s">
        <v>53</v>
      </c>
    </row>
    <row r="34" ht="12.75">
      <c r="A34" t="s">
        <v>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Russell</cp:lastModifiedBy>
  <cp:lastPrinted>2016-05-13T14:06:19Z</cp:lastPrinted>
  <dcterms:created xsi:type="dcterms:W3CDTF">2005-07-04T14:36:25Z</dcterms:created>
  <dcterms:modified xsi:type="dcterms:W3CDTF">2016-05-13T14:29:39Z</dcterms:modified>
  <cp:category/>
  <cp:version/>
  <cp:contentType/>
  <cp:contentStatus/>
</cp:coreProperties>
</file>